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工作表1" sheetId="1" r:id="rId1"/>
  </sheets>
  <definedNames>
    <definedName name="_xlnm.Print_Area" localSheetId="0">'工作表1'!$A$1:$E$181</definedName>
    <definedName name="_xlnm.Print_Titles" localSheetId="0">'工作表1'!$1:$4</definedName>
  </definedNames>
  <calcPr fullCalcOnLoad="1"/>
</workbook>
</file>

<file path=xl/sharedStrings.xml><?xml version="1.0" encoding="utf-8"?>
<sst xmlns="http://schemas.openxmlformats.org/spreadsheetml/2006/main" count="269" uniqueCount="257">
  <si>
    <t>高雄市立成功啟智學校</t>
  </si>
  <si>
    <t>單位：元</t>
  </si>
  <si>
    <t>日期</t>
  </si>
  <si>
    <t>摘要</t>
  </si>
  <si>
    <t>本年收入</t>
  </si>
  <si>
    <t>本年支出</t>
  </si>
  <si>
    <t>105年度捐款收支明細表</t>
  </si>
  <si>
    <t>撥還零用金：104.學年度春季教外教學－停車費</t>
  </si>
  <si>
    <t>撥還零用金：104.學年度春季教外教學－路線場勘門票</t>
  </si>
  <si>
    <t>校外教學捐款</t>
  </si>
  <si>
    <t>撥還零用金：歲末學生活動捐款－105.學年度歲末社區學生聯誼活動學生表現優良獎品－彩色筆等７項</t>
  </si>
  <si>
    <t>撥還零用金：歲末學生活動捐款－105.學年度歲末社區學生聯誼參與活動學生獎品－小拐杖糖等12項</t>
  </si>
  <si>
    <t>撥還零用金：歲末學生活動捐款－105.學年度歲末社區學生聯誼活動雜支－標籤紙等３項</t>
  </si>
  <si>
    <t>撥還零用金：歲末學生活動捐款－105.學年度歲末社區學生聯誼活動雜支－紙膠帶等2項</t>
  </si>
  <si>
    <t>撥還零用金：校慶暨母親節－氣球拱門</t>
  </si>
  <si>
    <t>撥還零用金：校慶暨母親節礦泉水</t>
  </si>
  <si>
    <t>撥還零用金：畢業照3000元及沖洗費60張*60元</t>
  </si>
  <si>
    <t>撥還零用金：第19屆畢業典禮用－校長獎獎品</t>
  </si>
  <si>
    <t>撥還零用金：第19屆畢業典禮用－場地佈置－造形拱門2500球花500.</t>
  </si>
  <si>
    <t>撥還零用金：第19屆畢業典禮用－花束</t>
  </si>
  <si>
    <t>收周黃正訓：校慶活動捐款</t>
  </si>
  <si>
    <t>AA001950</t>
  </si>
  <si>
    <t>AA001951</t>
  </si>
  <si>
    <t>AA001952</t>
  </si>
  <si>
    <t>AA001953</t>
  </si>
  <si>
    <t>AA001954</t>
  </si>
  <si>
    <t>AA001955</t>
  </si>
  <si>
    <t>收黃廣信－國際獅子會300E2區第一專區－捐贈本校教育經費</t>
  </si>
  <si>
    <t>AA002145</t>
  </si>
  <si>
    <t>收陳燈慎－國際獅子會300E2區第一專區－捐贈本校教育經費</t>
  </si>
  <si>
    <t>AA002146</t>
  </si>
  <si>
    <t>AA002147</t>
  </si>
  <si>
    <t>AA002148</t>
  </si>
  <si>
    <t>AA002149</t>
  </si>
  <si>
    <t>AA002150</t>
  </si>
  <si>
    <t>收中央獅子會－國際獅子會300E2區第一專區－捐贈本校教育經費</t>
  </si>
  <si>
    <t>AA002151</t>
  </si>
  <si>
    <t>收中宜獅子會－國際獅子會300E2區第一專區－捐贈本校教育經費</t>
  </si>
  <si>
    <t>AA002152</t>
  </si>
  <si>
    <t>AA002153</t>
  </si>
  <si>
    <t>收大眾獅子會－國際獅子會300E2區第一專區－捐贈本校教育經費</t>
  </si>
  <si>
    <t>AA002154</t>
  </si>
  <si>
    <t>收中興獅子會－國際獅子會300E2區第一專區－捐贈本校教育經費</t>
  </si>
  <si>
    <t>AA002155</t>
  </si>
  <si>
    <t>收東區獅子會－國際獅子會300E2區第一專區－捐贈本校教育經費</t>
  </si>
  <si>
    <t>AA002156</t>
  </si>
  <si>
    <t>收長城獅子會－國際獅子會300E2區第一專區－捐贈本校教育經費</t>
  </si>
  <si>
    <t>AA002157</t>
  </si>
  <si>
    <t>AA002158</t>
  </si>
  <si>
    <t>收光明獅子會－國際獅子會300E2區第一專區－捐贈本校教育經費</t>
  </si>
  <si>
    <t>AA002159</t>
  </si>
  <si>
    <t>收鳴鳳獅子會－國際獅子會300E2區第一專區－捐贈本校教育經費</t>
  </si>
  <si>
    <t>AA002160</t>
  </si>
  <si>
    <t>收金鳳凰獅子會－國際獅子會300E2區第一專區－捐贈本校教育經費</t>
  </si>
  <si>
    <t>AA002161</t>
  </si>
  <si>
    <t>收創世紀獅子會－國際獅子會300E2區第一專區－捐贈本校教育經費</t>
  </si>
  <si>
    <t>AA002162</t>
  </si>
  <si>
    <t>10/12
12/19</t>
  </si>
  <si>
    <t>AA001611</t>
  </si>
  <si>
    <t>AA001612</t>
  </si>
  <si>
    <t>AA001613</t>
  </si>
  <si>
    <t>AA001614</t>
  </si>
  <si>
    <t>AA001615</t>
  </si>
  <si>
    <t>AA001673</t>
  </si>
  <si>
    <t>AA001810</t>
  </si>
  <si>
    <t>AA001928</t>
  </si>
  <si>
    <t>AA001942</t>
  </si>
  <si>
    <t>AA001949</t>
  </si>
  <si>
    <t>AA001969</t>
  </si>
  <si>
    <t>AA001973</t>
  </si>
  <si>
    <t>AA001988</t>
  </si>
  <si>
    <t>AA002008</t>
  </si>
  <si>
    <t>AA002140</t>
  </si>
  <si>
    <t>AA002166</t>
  </si>
  <si>
    <t>AA002189</t>
  </si>
  <si>
    <t>AA002198</t>
  </si>
  <si>
    <t>收張皓發：105.年送愛到成智慈善捐贈活動捐款</t>
  </si>
  <si>
    <t>收國際獅子會台灣總會高雄市第二支會：105.年送愛到成智慈善捐贈活動捐款（轉存財政局）</t>
  </si>
  <si>
    <t>AA001650
AA001651
AA001652</t>
  </si>
  <si>
    <t>收據編號</t>
  </si>
  <si>
    <t>轉收：送愛到成智慈善捐款－學生校外教學補助學生交通及午餐費</t>
  </si>
  <si>
    <t>撥還零用金：補助高職清寒新生夏季體育服裝費</t>
  </si>
  <si>
    <t>AA001618</t>
  </si>
  <si>
    <t>AA001619</t>
  </si>
  <si>
    <t>AA001620</t>
  </si>
  <si>
    <t>AA001621</t>
  </si>
  <si>
    <t>AA001622</t>
  </si>
  <si>
    <t>AA001624</t>
  </si>
  <si>
    <t>AA001625</t>
  </si>
  <si>
    <t>AA001626</t>
  </si>
  <si>
    <t>AA001627</t>
  </si>
  <si>
    <t>AA001628</t>
  </si>
  <si>
    <t>AA001629</t>
  </si>
  <si>
    <t>AA001630</t>
  </si>
  <si>
    <t>AA001631</t>
  </si>
  <si>
    <t>AA001632</t>
  </si>
  <si>
    <t>AA001633</t>
  </si>
  <si>
    <t>AA001634</t>
  </si>
  <si>
    <t>AA001635</t>
  </si>
  <si>
    <t>AA001636</t>
  </si>
  <si>
    <t>AA001637</t>
  </si>
  <si>
    <t>AA001638</t>
  </si>
  <si>
    <t>AA001639</t>
  </si>
  <si>
    <t>AA001640</t>
  </si>
  <si>
    <t>AA001645</t>
  </si>
  <si>
    <t>AA001646</t>
  </si>
  <si>
    <t>AA001647</t>
  </si>
  <si>
    <t>AA001648</t>
  </si>
  <si>
    <t>AA001649</t>
  </si>
  <si>
    <t>AA001653</t>
  </si>
  <si>
    <t>AA001654</t>
  </si>
  <si>
    <t>AA001655</t>
  </si>
  <si>
    <t>AA001656</t>
  </si>
  <si>
    <t>AA001657</t>
  </si>
  <si>
    <t>AA001658</t>
  </si>
  <si>
    <t>AA001659</t>
  </si>
  <si>
    <t>AA001661</t>
  </si>
  <si>
    <t>AA001662</t>
  </si>
  <si>
    <t>AA001663</t>
  </si>
  <si>
    <t>AA001664</t>
  </si>
  <si>
    <t>AA001665</t>
  </si>
  <si>
    <t>AA001670</t>
  </si>
  <si>
    <t>轉支：送愛到成智慈善捐款－學生校外教學補助學生交通及午餐費</t>
  </si>
  <si>
    <t>付0信遊覽通運有限公司：104.學年度春季教外教學－租車費38,800元、司機鐘點費1610元</t>
  </si>
  <si>
    <t>收蕭0宏90,000元、陳0雄20,000元、許0儀591.元：中0運通愛心社捐款（轉存財政局）</t>
  </si>
  <si>
    <t>撥還零用金：高二乙徐0淯住院醫療費</t>
  </si>
  <si>
    <t>撥還零用金：國一李0典生活濟助費</t>
  </si>
  <si>
    <t>科目轉正：105.01月聯課活動教師林0泙鐘點費1/8.15</t>
  </si>
  <si>
    <t>撥還零用金：105.02月聯課活動教師林0泙鐘點費2/19.20.26</t>
  </si>
  <si>
    <t>撥還零用金：105.03月聯課活動教師林0泙鐘點費3/4.11.25</t>
  </si>
  <si>
    <t>撥還零用金：105.04月聯課活動教師林0泙鐘點費4/1.8.15.22.29</t>
  </si>
  <si>
    <t>撥還零用金：105.05月聯課活動教師林0泙鐘點費5/6.13.20.27</t>
  </si>
  <si>
    <t>撥還零用金：105.06/3.17.24日聯課活動教師林0泙鐘點費</t>
  </si>
  <si>
    <t>付105.01月二代健保補充保費公付款（林0泙105.01月鐘點費）</t>
  </si>
  <si>
    <t>付105.02月二代健保補充保費公付款（林0泙105.02月鐘點費）</t>
  </si>
  <si>
    <t>付105.03月二代健保補充保費公付款（林0泙105.03月鐘點費）</t>
  </si>
  <si>
    <t>付105.01月聯課活動教師林0泙勞保費公付款</t>
  </si>
  <si>
    <t>付105.02月聯課活動教師林0泙勞保費公付款</t>
  </si>
  <si>
    <t>付105.03月聯課活動教師林0泙勞保費公付款</t>
  </si>
  <si>
    <t>付105.04月聯課活動教師林0泙勞保費公付款</t>
  </si>
  <si>
    <t>付105.05月聯課活動教師林0泙勞保費公付款</t>
  </si>
  <si>
    <t>付105.06月聯課活動教師林0泙勞保費公付款</t>
  </si>
  <si>
    <t>付105.01月聯課活動講師林0泙勞工退休金提繳費－新制</t>
  </si>
  <si>
    <t>付105.02月聯課活動講師林0泙勞工退休金提繳費－新制</t>
  </si>
  <si>
    <t>付105.03月聯課活動講師林0泙勞工退休金提繳費－新制</t>
  </si>
  <si>
    <t>付105.04月聯課活動講師林0泙勞工退休金提繳費－新制</t>
  </si>
  <si>
    <t>付105.05月聯課活動講師林0泙勞工退休金提繳費－新制</t>
  </si>
  <si>
    <t>付105.06月聯課活動講師林0泙勞工退休金提繳費－新制</t>
  </si>
  <si>
    <t>撥還零用金：105.09月聯課活動教師李0菱鐘點費9/2.9.10.23.30</t>
  </si>
  <si>
    <t>撥還零用金：105.10月聯課活動教師李0菱鐘點費10/7.14.21.28</t>
  </si>
  <si>
    <t>撥還零用金：105.11月聯課活動教師李0菱鐘點費</t>
  </si>
  <si>
    <t>撥還零用金：105.12月聯課活動教師李0菱鐘點費12/2.9.16.23.30</t>
  </si>
  <si>
    <t>付105.10月二代健保補充保費公付款（李0菱105.10月鐘點費）</t>
  </si>
  <si>
    <t>付105.11月二代健保補充保費公付款（李0菱105.11月鐘點費）</t>
  </si>
  <si>
    <t>付105.12月二代健保補充保費公付款（李0菱105.12月鐘點費）</t>
  </si>
  <si>
    <t>付105.09月聯課活動教師李0菱勞保費公付款</t>
  </si>
  <si>
    <t>付105.10月聯課活動教師李0菱勞保費公付款</t>
  </si>
  <si>
    <t>付105.11月聯課活動教師李0菱勞保費公付款</t>
  </si>
  <si>
    <t>付105.09月聯課活動講師李0菱勞工退休金提繳費公付款－新制</t>
  </si>
  <si>
    <t>付105.10月聯課活動講師李0菱勞工退休金提繳費公付款－新制</t>
  </si>
  <si>
    <t>付105.11月聯課活動講師李0菱勞工退休金提繳費公付款－新制</t>
  </si>
  <si>
    <t>撥還零用金：劉0婚－104.#2學期家長成長團體－拼布包研習－講師鐘點費</t>
  </si>
  <si>
    <t>撥還零用金：劉0婚－105.#1學期家長成長團體－拼布包研習－講師鐘點費105.10/18-12/6日共20小時</t>
  </si>
  <si>
    <t>付劉0美：7/15暑期親子共學成長活動經費（導覽1500材料費3000午餐7500租車1840保險980.雜支180.）</t>
  </si>
  <si>
    <t>收林0祿：校慶活動捐款</t>
  </si>
  <si>
    <t>收張0助：校慶活動捐款</t>
  </si>
  <si>
    <t>收陳0參：校慶活動捐款</t>
  </si>
  <si>
    <t>收林0城：校慶活動捐款</t>
  </si>
  <si>
    <t>收張0娟：校慶活動捐款</t>
  </si>
  <si>
    <t>撥還零用金：校慶－親職教育活動－伊0工作人員便當210.元、闖關遊戲獎品1377元、材料費204.元</t>
  </si>
  <si>
    <t>收陳0淵－國際獅子會300E2區第一專區－捐贈本校教育經費</t>
  </si>
  <si>
    <t>收陳0鎮－國際獅子會300E2區第一專區－捐贈本校教育經費</t>
  </si>
  <si>
    <t>收鍾0英－國際獅子會300E2區第一專區－捐贈本校教育經費</t>
  </si>
  <si>
    <t>收方0文－國際獅子會300E2區第一專區－捐贈本校教育經費</t>
  </si>
  <si>
    <t>收黃0信－國際獅子會300E2區第一專區－捐贈本校教育經費</t>
  </si>
  <si>
    <t>收曾0智－國際獅子會300E2區第一專區－捐贈本校教育經費</t>
  </si>
  <si>
    <t>撥還零用金：105.09月聯課活動教師顏0揚鐘點費9/2.9.10.23.30</t>
  </si>
  <si>
    <t>撥還零用金：105.10月聯課活動教師顏0揚鐘點費10/7.14.21.28</t>
  </si>
  <si>
    <t>撥還零用金：105.11月聯課活動教師蔡0倫鐘點費11/4.18.25</t>
  </si>
  <si>
    <t>撥還零用金：105.12月聯課活動教師蔡0倫鐘點費12/2.09.16.23.30</t>
  </si>
  <si>
    <t>付105.10月二代健保補充保費公付款（顏0揚105.10月鐘點費）</t>
  </si>
  <si>
    <t>付105.11月二代健保補充保費公付款（蔡0倫105.11月鐘點費）</t>
  </si>
  <si>
    <t>付105.12月二代健保補充保費公付款（蔡0倫105.12月鐘點費）</t>
  </si>
  <si>
    <t>付105.09月聯課活動教師顏0揚勞保費公付款</t>
  </si>
  <si>
    <t>付105.10月聯課活動教師顏0揚勞保費公付款</t>
  </si>
  <si>
    <t>付105.11月聯課活動教師蔡0倫勞保費公付款</t>
  </si>
  <si>
    <t>付105.09月聯課活動講師顏0揚勞工退休金提繳費公付款－新制</t>
  </si>
  <si>
    <t>付105.10月聯課活動講師顏0揚勞工退休金提繳費－新制</t>
  </si>
  <si>
    <t>付105.11月聯課活動講師蔡0倫勞工退休金提繳費－新制</t>
  </si>
  <si>
    <t>撥還零用金：105.#1學期家長成長團體－手工皂研習－陳0阡－講師鐘點費</t>
  </si>
  <si>
    <t>預借劉0美：105.#1學期家長成長團體－手工皂研習－材料費</t>
  </si>
  <si>
    <t>預借劉0美：105.#1學期家長成長團體－拼布包研習－材料費</t>
  </si>
  <si>
    <t>付私立傑0外語升學文理短期補習班：105.12月課後照顧班服務費24,318分攤款</t>
  </si>
  <si>
    <t>收陳0翰：105.年送愛到成智慈善捐贈活動捐款</t>
  </si>
  <si>
    <t>收林0雄：105.年送愛到成智慈善捐贈活動捐款</t>
  </si>
  <si>
    <t>收黃0德：105.年送愛到成智慈善捐贈活動捐款</t>
  </si>
  <si>
    <t>收康0馨：105.年送愛到成智慈善捐贈活動捐款</t>
  </si>
  <si>
    <t>收高0娥：105.年送愛到成智慈善捐贈活動捐款</t>
  </si>
  <si>
    <t>收黃0芳：105.年送愛到成智慈善捐贈活動捐款</t>
  </si>
  <si>
    <t>收湯0宏：105.年送愛到成智慈善捐贈活動捐款</t>
  </si>
  <si>
    <t>收陳0雄：105.年送愛到成智慈善捐贈活動捐款</t>
  </si>
  <si>
    <t>收許0宏：105.年送愛到成智慈善捐贈活動捐款</t>
  </si>
  <si>
    <t>收王0凱：105.年送愛到成智慈善捐贈活動捐款</t>
  </si>
  <si>
    <t>收黃0吉：105.年送愛到成智慈善捐贈活動捐款</t>
  </si>
  <si>
    <t>收丁0華：105.年送愛到成智慈善捐贈活動捐款</t>
  </si>
  <si>
    <t>收沈0雯：105.年送愛到成智慈善捐贈活動捐款</t>
  </si>
  <si>
    <t>收蔡0蓉：105.年送愛到成智慈善捐贈活動捐款</t>
  </si>
  <si>
    <t>收王0秋：105.年送愛到成智慈善捐贈活動捐款</t>
  </si>
  <si>
    <t>收張0瑋：105.年送愛到成智慈善捐贈活動捐款</t>
  </si>
  <si>
    <t>收陳0甫：105.年送愛到成智慈善捐贈活動捐款</t>
  </si>
  <si>
    <t>收簡0霞：105.年送愛到成智慈善捐贈活動捐款</t>
  </si>
  <si>
    <t>收潘0玲：105.年送愛到成智慈善捐贈活動捐款</t>
  </si>
  <si>
    <t>收魏0茵：105.年送愛到成智慈善捐贈活動捐款</t>
  </si>
  <si>
    <t>收林0利：105.年送愛到成智慈善捐贈活動捐款</t>
  </si>
  <si>
    <t>收葉0玉：105.年送愛到成智慈善捐贈活動捐款</t>
  </si>
  <si>
    <t>收王0龍：105.年送愛到成智慈善捐贈活動捐款</t>
  </si>
  <si>
    <t>收林0勳：105.年送愛到成智慈善捐贈活動捐款</t>
  </si>
  <si>
    <t>收蘇0里：105.年送愛到成智慈善捐贈活動捐款</t>
  </si>
  <si>
    <t>收楊0源：105.年送愛到成智慈善捐贈活動捐款</t>
  </si>
  <si>
    <t>收龍0宗：105.年送愛到成智慈善捐贈活動捐款</t>
  </si>
  <si>
    <t>收于0利：105.年送愛到成智慈善捐贈活動捐款</t>
  </si>
  <si>
    <t>收呂0富：105.年送愛到成智慈善捐贈活動捐款</t>
  </si>
  <si>
    <t>收陳0儀：105.年送愛到成智慈善捐贈活動捐款</t>
  </si>
  <si>
    <t>收鄭0裕：105.年送愛到成智慈善捐贈活動捐款</t>
  </si>
  <si>
    <t>收蘇0英：105.年送愛到成智慈善捐贈活動捐款</t>
  </si>
  <si>
    <t>收莊0昇：105.年送愛到成智慈善捐贈活動捐款</t>
  </si>
  <si>
    <t>收謝0欽：105.年送愛到成智慈善捐贈活動捐款</t>
  </si>
  <si>
    <t>收江0發：105.年送愛到成智慈善捐贈活動捐款</t>
  </si>
  <si>
    <t>收高0鈴：105.年送愛到成智慈善捐贈活動捐款</t>
  </si>
  <si>
    <t>收夏0珠：105.年送愛到成智慈善捐贈活動捐款</t>
  </si>
  <si>
    <t>收興0聯運有限公司：105.年送愛到成智慈善捐贈活動捐款</t>
  </si>
  <si>
    <t>付全0保企業有限公司：課桌椅50*1,350元</t>
  </si>
  <si>
    <t>付陞0有限公司：生活實習教室流理台廚具</t>
  </si>
  <si>
    <t>付劉0美：高一乙班黃0智急難救助金－補助長期照護中心養護費用</t>
  </si>
  <si>
    <t>付喬0視聽科技有限公司：校園監視器增設</t>
  </si>
  <si>
    <t>付明0產物保險〈股〉高雄分公司105.年公務車保險費46,097分攤款</t>
  </si>
  <si>
    <t>收華0工程顧問股份有限公司－捐贈本校校園環境與教學設施</t>
  </si>
  <si>
    <t>收涂0法：高雄市醒化慈善會捐助本校清寒學生助學金</t>
  </si>
  <si>
    <t>收陳0輝：高雄市醒化慈善會捐助本校清寒學生助學金</t>
  </si>
  <si>
    <t>收張0惠：高雄市醒化慈善會捐助本校清寒學生助學金</t>
  </si>
  <si>
    <t>收林0雄：高雄市醒化慈善會捐助本校清寒學生助學金</t>
  </si>
  <si>
    <t>付劉0美 ：轉發施0騰等10名學生－高雄市醒化慈善會捐助本校清寒學生助學金</t>
  </si>
  <si>
    <t>付喬0視聴科技有限公司五樓會議室擴大機乙台</t>
  </si>
  <si>
    <t>付高0實業有限公司：自走式割草機23,000元，長臂鏈鋸14,200元</t>
  </si>
  <si>
    <t>付京0土木包工業：行政樓三樓茶水間防漏工程款</t>
  </si>
  <si>
    <t>付鑫0事業有限公司：RO逆滲透純水主機</t>
  </si>
  <si>
    <t>收建0環保顧問股份有限公司－捐贈本校校園環境與教學設施</t>
  </si>
  <si>
    <t>撥還零用金：郭0佑－住院慰問禮品</t>
  </si>
  <si>
    <t>付明江0電動捲門材料行：梅姬颱風－側門電動馬達維修－捲門機14,700元、電子控制器2625元</t>
  </si>
  <si>
    <t>付台灣0農開發股份有限公司：莫蘭蒂颱風樹木清運款</t>
  </si>
  <si>
    <t>付億0科技有限公司：莫蘭蒂颱風－東西側浪板圍籬傾倒修理等六項</t>
  </si>
  <si>
    <t>付喜0機械有限公司：莫蘭蒂颱風植物園棚架整修工程款</t>
  </si>
  <si>
    <t>歲末學生活動捐款</t>
  </si>
  <si>
    <t>中鋼運通愛心社捐款</t>
  </si>
  <si>
    <t>校慶捐款</t>
  </si>
  <si>
    <t>獅子會捐款</t>
  </si>
  <si>
    <t>改善校園設施及推動校務運作經費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</si>
</sst>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14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6"/>
      <name val="Calibri"/>
      <family val="1"/>
    </font>
    <font>
      <sz val="10"/>
      <name val="Calibri"/>
      <family val="1"/>
    </font>
    <font>
      <b/>
      <sz val="12"/>
      <color indexed="8"/>
      <name val="Calibri"/>
      <family val="1"/>
    </font>
    <font>
      <b/>
      <sz val="10"/>
      <color indexed="8"/>
      <name val="Calibri"/>
      <family val="1"/>
    </font>
    <font>
      <sz val="12"/>
      <color rgb="FFCC00CC"/>
      <name val="Calibri"/>
      <family val="1"/>
    </font>
    <font>
      <sz val="12"/>
      <color rgb="FFA50021"/>
      <name val="Calibri"/>
      <family val="1"/>
    </font>
    <font>
      <sz val="12"/>
      <color indexed="14"/>
      <name val="Calibri"/>
      <family val="1"/>
    </font>
    <font>
      <sz val="2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4" fillId="0" borderId="11" xfId="33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distributed" vertical="center" wrapText="1"/>
    </xf>
    <xf numFmtId="178" fontId="44" fillId="0" borderId="11" xfId="34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8" fontId="47" fillId="33" borderId="11" xfId="0" applyNumberFormat="1" applyFont="1" applyFill="1" applyBorder="1" applyAlignment="1">
      <alignment horizontal="left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180" fontId="49" fillId="0" borderId="11" xfId="34" applyNumberFormat="1" applyFont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176" fontId="44" fillId="34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vertical="center"/>
    </xf>
    <xf numFmtId="176" fontId="44" fillId="34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/>
    </xf>
    <xf numFmtId="180" fontId="44" fillId="0" borderId="11" xfId="34" applyNumberFormat="1" applyFont="1" applyBorder="1" applyAlignment="1">
      <alignment vertical="center" wrapText="1"/>
    </xf>
    <xf numFmtId="180" fontId="49" fillId="0" borderId="11" xfId="0" applyNumberFormat="1" applyFont="1" applyFill="1" applyBorder="1" applyAlignment="1">
      <alignment horizontal="right" vertical="center" wrapText="1"/>
    </xf>
    <xf numFmtId="180" fontId="26" fillId="0" borderId="11" xfId="0" applyNumberFormat="1" applyFont="1" applyFill="1" applyBorder="1" applyAlignment="1">
      <alignment horizontal="right" vertical="center" wrapText="1"/>
    </xf>
    <xf numFmtId="180" fontId="44" fillId="0" borderId="11" xfId="0" applyNumberFormat="1" applyFont="1" applyFill="1" applyBorder="1" applyAlignment="1">
      <alignment horizontal="right" vertical="center" wrapText="1"/>
    </xf>
    <xf numFmtId="180" fontId="50" fillId="0" borderId="11" xfId="0" applyNumberFormat="1" applyFont="1" applyFill="1" applyBorder="1" applyAlignment="1">
      <alignment horizontal="right" vertical="center" wrapText="1"/>
    </xf>
    <xf numFmtId="180" fontId="44" fillId="34" borderId="11" xfId="0" applyNumberFormat="1" applyFont="1" applyFill="1" applyBorder="1" applyAlignment="1">
      <alignment horizontal="right" vertical="center" wrapText="1"/>
    </xf>
    <xf numFmtId="180" fontId="47" fillId="33" borderId="11" xfId="0" applyNumberFormat="1" applyFont="1" applyFill="1" applyBorder="1" applyAlignment="1">
      <alignment horizontal="right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4" fontId="4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E108" sqref="E108:E147"/>
    </sheetView>
  </sheetViews>
  <sheetFormatPr defaultColWidth="9.00390625" defaultRowHeight="26.25" customHeight="1"/>
  <cols>
    <col min="1" max="1" width="8.375" style="1" customWidth="1"/>
    <col min="2" max="2" width="44.75390625" style="1" customWidth="1"/>
    <col min="3" max="4" width="9.00390625" style="1" customWidth="1"/>
    <col min="5" max="5" width="9.875" style="1" customWidth="1"/>
    <col min="6" max="16384" width="9.00390625" style="1" customWidth="1"/>
  </cols>
  <sheetData>
    <row r="1" spans="1:5" ht="26.25" customHeight="1">
      <c r="A1" s="34" t="s">
        <v>0</v>
      </c>
      <c r="B1" s="34"/>
      <c r="C1" s="34"/>
      <c r="D1" s="34"/>
      <c r="E1" s="34"/>
    </row>
    <row r="2" spans="1:5" ht="26.25" customHeight="1">
      <c r="A2" s="35" t="s">
        <v>6</v>
      </c>
      <c r="B2" s="35"/>
      <c r="C2" s="35"/>
      <c r="D2" s="35"/>
      <c r="E2" s="35"/>
    </row>
    <row r="3" spans="1:5" ht="17.25" customHeight="1">
      <c r="A3" s="2"/>
      <c r="B3" s="2"/>
      <c r="C3" s="2"/>
      <c r="D3" s="2"/>
      <c r="E3" s="3" t="s">
        <v>1</v>
      </c>
    </row>
    <row r="4" spans="1:5" ht="34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79</v>
      </c>
    </row>
    <row r="5" spans="1:5" ht="33.75" customHeight="1">
      <c r="A5" s="9"/>
      <c r="B5" s="36" t="s">
        <v>9</v>
      </c>
      <c r="C5" s="32">
        <f>SUM(C6:C9)</f>
        <v>40000</v>
      </c>
      <c r="D5" s="32">
        <f>SUM(D6:D9)</f>
        <v>43560</v>
      </c>
      <c r="E5" s="8"/>
    </row>
    <row r="6" spans="1:5" ht="35.25" customHeight="1">
      <c r="A6" s="10">
        <v>42436</v>
      </c>
      <c r="B6" s="11" t="s">
        <v>80</v>
      </c>
      <c r="C6" s="27">
        <v>40000</v>
      </c>
      <c r="D6" s="27"/>
      <c r="E6" s="12"/>
    </row>
    <row r="7" spans="1:5" ht="35.25" customHeight="1">
      <c r="A7" s="13">
        <v>42461</v>
      </c>
      <c r="B7" s="14" t="s">
        <v>8</v>
      </c>
      <c r="C7" s="27"/>
      <c r="D7" s="28">
        <v>2350</v>
      </c>
      <c r="E7" s="12"/>
    </row>
    <row r="8" spans="1:5" ht="35.25" customHeight="1">
      <c r="A8" s="15">
        <v>42468</v>
      </c>
      <c r="B8" s="14" t="s">
        <v>123</v>
      </c>
      <c r="C8" s="29"/>
      <c r="D8" s="29">
        <f>38800+1610</f>
        <v>40410</v>
      </c>
      <c r="E8" s="16"/>
    </row>
    <row r="9" spans="1:5" ht="32.25" customHeight="1">
      <c r="A9" s="15">
        <v>42475</v>
      </c>
      <c r="B9" s="14" t="s">
        <v>7</v>
      </c>
      <c r="C9" s="29"/>
      <c r="D9" s="29">
        <v>800</v>
      </c>
      <c r="E9" s="16"/>
    </row>
    <row r="10" spans="1:5" ht="33.75" customHeight="1">
      <c r="A10" s="9"/>
      <c r="B10" s="36" t="s">
        <v>252</v>
      </c>
      <c r="C10" s="32">
        <v>0</v>
      </c>
      <c r="D10" s="32">
        <f>SUM(D11:D14)</f>
        <v>7201</v>
      </c>
      <c r="E10" s="8"/>
    </row>
    <row r="11" spans="1:5" ht="50.25" customHeight="1">
      <c r="A11" s="15">
        <v>42730</v>
      </c>
      <c r="B11" s="14" t="s">
        <v>10</v>
      </c>
      <c r="C11" s="29"/>
      <c r="D11" s="29">
        <v>3319</v>
      </c>
      <c r="E11" s="16"/>
    </row>
    <row r="12" spans="1:5" ht="50.25" customHeight="1">
      <c r="A12" s="15">
        <v>42730</v>
      </c>
      <c r="B12" s="14" t="s">
        <v>11</v>
      </c>
      <c r="C12" s="29"/>
      <c r="D12" s="29">
        <v>3008</v>
      </c>
      <c r="E12" s="16"/>
    </row>
    <row r="13" spans="1:5" ht="35.25" customHeight="1">
      <c r="A13" s="15">
        <v>42730</v>
      </c>
      <c r="B13" s="14" t="s">
        <v>12</v>
      </c>
      <c r="C13" s="29"/>
      <c r="D13" s="29">
        <v>442</v>
      </c>
      <c r="E13" s="16"/>
    </row>
    <row r="14" spans="1:5" ht="35.25" customHeight="1">
      <c r="A14" s="15">
        <v>42730</v>
      </c>
      <c r="B14" s="14" t="s">
        <v>13</v>
      </c>
      <c r="C14" s="29"/>
      <c r="D14" s="29">
        <v>432</v>
      </c>
      <c r="E14" s="16"/>
    </row>
    <row r="15" spans="1:5" ht="33.75" customHeight="1">
      <c r="A15" s="9"/>
      <c r="B15" s="36" t="s">
        <v>253</v>
      </c>
      <c r="C15" s="32">
        <f>SUM(C16:C62)</f>
        <v>110591</v>
      </c>
      <c r="D15" s="32">
        <f>SUM(D16:D62)</f>
        <v>87256</v>
      </c>
      <c r="E15" s="8"/>
    </row>
    <row r="16" spans="1:5" ht="48" customHeight="1">
      <c r="A16" s="10">
        <v>42389</v>
      </c>
      <c r="B16" s="17" t="s">
        <v>124</v>
      </c>
      <c r="C16" s="27">
        <f>90000+20000+591</f>
        <v>110591</v>
      </c>
      <c r="D16" s="27"/>
      <c r="E16" s="17" t="s">
        <v>78</v>
      </c>
    </row>
    <row r="17" spans="1:5" ht="26.25" customHeight="1">
      <c r="A17" s="13">
        <v>42461</v>
      </c>
      <c r="B17" s="18" t="s">
        <v>125</v>
      </c>
      <c r="C17" s="29"/>
      <c r="D17" s="29">
        <v>1010</v>
      </c>
      <c r="E17" s="16"/>
    </row>
    <row r="18" spans="1:5" ht="26.25" customHeight="1">
      <c r="A18" s="15">
        <v>42475</v>
      </c>
      <c r="B18" s="18" t="s">
        <v>126</v>
      </c>
      <c r="C18" s="29"/>
      <c r="D18" s="29">
        <v>600</v>
      </c>
      <c r="E18" s="16"/>
    </row>
    <row r="19" spans="1:5" ht="26.25" customHeight="1">
      <c r="A19" s="15">
        <v>42522</v>
      </c>
      <c r="B19" s="18" t="s">
        <v>14</v>
      </c>
      <c r="C19" s="29"/>
      <c r="D19" s="29">
        <v>2500</v>
      </c>
      <c r="E19" s="16"/>
    </row>
    <row r="20" spans="1:5" ht="26.25" customHeight="1">
      <c r="A20" s="15">
        <v>42522</v>
      </c>
      <c r="B20" s="18" t="s">
        <v>15</v>
      </c>
      <c r="C20" s="29"/>
      <c r="D20" s="29">
        <v>417</v>
      </c>
      <c r="E20" s="16"/>
    </row>
    <row r="21" spans="1:5" ht="26.25" customHeight="1">
      <c r="A21" s="15">
        <v>42730</v>
      </c>
      <c r="B21" s="18" t="s">
        <v>16</v>
      </c>
      <c r="C21" s="29"/>
      <c r="D21" s="29">
        <v>6600</v>
      </c>
      <c r="E21" s="16"/>
    </row>
    <row r="22" spans="1:5" ht="26.25" customHeight="1">
      <c r="A22" s="15">
        <v>42543</v>
      </c>
      <c r="B22" s="18" t="s">
        <v>17</v>
      </c>
      <c r="C22" s="29"/>
      <c r="D22" s="29">
        <v>1250</v>
      </c>
      <c r="E22" s="16"/>
    </row>
    <row r="23" spans="1:5" ht="36" customHeight="1">
      <c r="A23" s="15">
        <v>42543</v>
      </c>
      <c r="B23" s="18" t="s">
        <v>18</v>
      </c>
      <c r="C23" s="29"/>
      <c r="D23" s="29">
        <v>3000</v>
      </c>
      <c r="E23" s="16"/>
    </row>
    <row r="24" spans="1:5" ht="26.25" customHeight="1">
      <c r="A24" s="15">
        <v>42543</v>
      </c>
      <c r="B24" s="18" t="s">
        <v>19</v>
      </c>
      <c r="C24" s="29"/>
      <c r="D24" s="29">
        <v>5500</v>
      </c>
      <c r="E24" s="16"/>
    </row>
    <row r="25" spans="1:5" ht="31.5" customHeight="1">
      <c r="A25" s="13">
        <v>42655</v>
      </c>
      <c r="B25" s="18" t="s">
        <v>81</v>
      </c>
      <c r="C25" s="30"/>
      <c r="D25" s="29">
        <v>1040</v>
      </c>
      <c r="E25" s="19"/>
    </row>
    <row r="26" spans="1:5" ht="35.25" customHeight="1">
      <c r="A26" s="15">
        <v>42426</v>
      </c>
      <c r="B26" s="18" t="s">
        <v>127</v>
      </c>
      <c r="C26" s="29"/>
      <c r="D26" s="29">
        <v>1600</v>
      </c>
      <c r="E26" s="20"/>
    </row>
    <row r="27" spans="1:5" ht="35.25" customHeight="1">
      <c r="A27" s="15">
        <v>42447</v>
      </c>
      <c r="B27" s="18" t="s">
        <v>128</v>
      </c>
      <c r="C27" s="29"/>
      <c r="D27" s="29">
        <v>2400</v>
      </c>
      <c r="E27" s="20"/>
    </row>
    <row r="28" spans="1:5" ht="35.25" customHeight="1">
      <c r="A28" s="15">
        <v>42475</v>
      </c>
      <c r="B28" s="18" t="s">
        <v>129</v>
      </c>
      <c r="C28" s="29"/>
      <c r="D28" s="29">
        <v>2400</v>
      </c>
      <c r="E28" s="20"/>
    </row>
    <row r="29" spans="1:5" ht="35.25" customHeight="1">
      <c r="A29" s="15">
        <v>42522</v>
      </c>
      <c r="B29" s="18" t="s">
        <v>130</v>
      </c>
      <c r="C29" s="29"/>
      <c r="D29" s="29">
        <v>4000</v>
      </c>
      <c r="E29" s="20"/>
    </row>
    <row r="30" spans="1:5" ht="35.25" customHeight="1">
      <c r="A30" s="13">
        <v>42527</v>
      </c>
      <c r="B30" s="18" t="s">
        <v>131</v>
      </c>
      <c r="C30" s="29"/>
      <c r="D30" s="29">
        <v>3200</v>
      </c>
      <c r="E30" s="20"/>
    </row>
    <row r="31" spans="1:5" ht="35.25" customHeight="1">
      <c r="A31" s="15">
        <v>42557</v>
      </c>
      <c r="B31" s="18" t="s">
        <v>132</v>
      </c>
      <c r="C31" s="29"/>
      <c r="D31" s="29">
        <v>2400</v>
      </c>
      <c r="E31" s="20"/>
    </row>
    <row r="32" spans="1:5" ht="33" customHeight="1">
      <c r="A32" s="13">
        <v>42430</v>
      </c>
      <c r="B32" s="18" t="s">
        <v>133</v>
      </c>
      <c r="C32" s="29"/>
      <c r="D32" s="29">
        <v>31</v>
      </c>
      <c r="E32" s="20"/>
    </row>
    <row r="33" spans="1:5" ht="33" customHeight="1">
      <c r="A33" s="13">
        <v>42458</v>
      </c>
      <c r="B33" s="18" t="s">
        <v>134</v>
      </c>
      <c r="C33" s="29"/>
      <c r="D33" s="29">
        <v>46</v>
      </c>
      <c r="E33" s="20"/>
    </row>
    <row r="34" spans="1:5" ht="33" customHeight="1">
      <c r="A34" s="13">
        <v>42493</v>
      </c>
      <c r="B34" s="18" t="s">
        <v>135</v>
      </c>
      <c r="C34" s="29"/>
      <c r="D34" s="29">
        <v>46</v>
      </c>
      <c r="E34" s="20"/>
    </row>
    <row r="35" spans="1:5" ht="26.25" customHeight="1">
      <c r="A35" s="21">
        <v>42433</v>
      </c>
      <c r="B35" s="18" t="s">
        <v>136</v>
      </c>
      <c r="C35" s="29"/>
      <c r="D35" s="29">
        <v>114</v>
      </c>
      <c r="E35" s="20"/>
    </row>
    <row r="36" spans="1:5" ht="26.25" customHeight="1">
      <c r="A36" s="15">
        <v>42461</v>
      </c>
      <c r="B36" s="18" t="s">
        <v>137</v>
      </c>
      <c r="C36" s="29"/>
      <c r="D36" s="29">
        <v>171</v>
      </c>
      <c r="E36" s="20"/>
    </row>
    <row r="37" spans="1:5" ht="26.25" customHeight="1">
      <c r="A37" s="15">
        <v>42492</v>
      </c>
      <c r="B37" s="18" t="s">
        <v>138</v>
      </c>
      <c r="C37" s="29"/>
      <c r="D37" s="29">
        <v>171</v>
      </c>
      <c r="E37" s="20"/>
    </row>
    <row r="38" spans="1:5" ht="26.25" customHeight="1">
      <c r="A38" s="21">
        <v>42522</v>
      </c>
      <c r="B38" s="18" t="s">
        <v>139</v>
      </c>
      <c r="C38" s="29"/>
      <c r="D38" s="29">
        <v>285</v>
      </c>
      <c r="E38" s="20"/>
    </row>
    <row r="39" spans="1:5" ht="26.25" customHeight="1">
      <c r="A39" s="21">
        <v>42552</v>
      </c>
      <c r="B39" s="18" t="s">
        <v>140</v>
      </c>
      <c r="C39" s="29"/>
      <c r="D39" s="29">
        <v>228</v>
      </c>
      <c r="E39" s="20"/>
    </row>
    <row r="40" spans="1:5" ht="26.25" customHeight="1">
      <c r="A40" s="15">
        <v>42583</v>
      </c>
      <c r="B40" s="18" t="s">
        <v>141</v>
      </c>
      <c r="C40" s="29"/>
      <c r="D40" s="29">
        <v>171</v>
      </c>
      <c r="E40" s="20"/>
    </row>
    <row r="41" spans="1:5" ht="34.5" customHeight="1">
      <c r="A41" s="21">
        <v>42433</v>
      </c>
      <c r="B41" s="18" t="s">
        <v>142</v>
      </c>
      <c r="C41" s="29"/>
      <c r="D41" s="29">
        <v>96</v>
      </c>
      <c r="E41" s="20"/>
    </row>
    <row r="42" spans="1:5" ht="34.5" customHeight="1">
      <c r="A42" s="15">
        <v>42461</v>
      </c>
      <c r="B42" s="18" t="s">
        <v>143</v>
      </c>
      <c r="C42" s="29"/>
      <c r="D42" s="29">
        <v>144</v>
      </c>
      <c r="E42" s="20"/>
    </row>
    <row r="43" spans="1:5" ht="34.5" customHeight="1">
      <c r="A43" s="15">
        <v>42492</v>
      </c>
      <c r="B43" s="18" t="s">
        <v>144</v>
      </c>
      <c r="C43" s="29"/>
      <c r="D43" s="29">
        <v>144</v>
      </c>
      <c r="E43" s="20"/>
    </row>
    <row r="44" spans="1:5" ht="34.5" customHeight="1">
      <c r="A44" s="21">
        <v>42522</v>
      </c>
      <c r="B44" s="18" t="s">
        <v>145</v>
      </c>
      <c r="C44" s="29"/>
      <c r="D44" s="29">
        <v>240</v>
      </c>
      <c r="E44" s="20"/>
    </row>
    <row r="45" spans="1:5" ht="34.5" customHeight="1">
      <c r="A45" s="21">
        <v>42552</v>
      </c>
      <c r="B45" s="18" t="s">
        <v>146</v>
      </c>
      <c r="C45" s="29"/>
      <c r="D45" s="29">
        <v>192</v>
      </c>
      <c r="E45" s="20"/>
    </row>
    <row r="46" spans="1:5" ht="34.5" customHeight="1">
      <c r="A46" s="15">
        <v>42583</v>
      </c>
      <c r="B46" s="18" t="s">
        <v>147</v>
      </c>
      <c r="C46" s="29"/>
      <c r="D46" s="29">
        <v>144</v>
      </c>
      <c r="E46" s="20"/>
    </row>
    <row r="47" spans="1:5" ht="34.5" customHeight="1">
      <c r="A47" s="13">
        <v>42655</v>
      </c>
      <c r="B47" s="18" t="s">
        <v>148</v>
      </c>
      <c r="C47" s="29"/>
      <c r="D47" s="29">
        <v>4000</v>
      </c>
      <c r="E47" s="16"/>
    </row>
    <row r="48" spans="1:5" ht="34.5" customHeight="1">
      <c r="A48" s="15">
        <v>42683</v>
      </c>
      <c r="B48" s="18" t="s">
        <v>149</v>
      </c>
      <c r="C48" s="29"/>
      <c r="D48" s="29">
        <v>3200</v>
      </c>
      <c r="E48" s="16"/>
    </row>
    <row r="49" spans="1:5" ht="34.5" customHeight="1">
      <c r="A49" s="15">
        <v>42712</v>
      </c>
      <c r="B49" s="18" t="s">
        <v>150</v>
      </c>
      <c r="C49" s="29"/>
      <c r="D49" s="29">
        <v>3200</v>
      </c>
      <c r="E49" s="16"/>
    </row>
    <row r="50" spans="1:5" ht="34.5" customHeight="1">
      <c r="A50" s="13">
        <v>42724</v>
      </c>
      <c r="B50" s="18" t="s">
        <v>151</v>
      </c>
      <c r="C50" s="29"/>
      <c r="D50" s="29">
        <v>4000</v>
      </c>
      <c r="E50" s="16"/>
    </row>
    <row r="51" spans="1:5" ht="34.5" customHeight="1">
      <c r="A51" s="13">
        <v>42706</v>
      </c>
      <c r="B51" s="18" t="s">
        <v>152</v>
      </c>
      <c r="C51" s="29"/>
      <c r="D51" s="29">
        <v>61</v>
      </c>
      <c r="E51" s="16"/>
    </row>
    <row r="52" spans="1:5" ht="34.5" customHeight="1">
      <c r="A52" s="15">
        <v>42730</v>
      </c>
      <c r="B52" s="18" t="s">
        <v>153</v>
      </c>
      <c r="C52" s="29"/>
      <c r="D52" s="29">
        <v>61</v>
      </c>
      <c r="E52" s="16"/>
    </row>
    <row r="53" spans="1:5" ht="34.5" customHeight="1">
      <c r="A53" s="15">
        <v>42730</v>
      </c>
      <c r="B53" s="18" t="s">
        <v>154</v>
      </c>
      <c r="C53" s="29"/>
      <c r="D53" s="29">
        <v>229</v>
      </c>
      <c r="E53" s="16"/>
    </row>
    <row r="54" spans="1:5" ht="26.25" customHeight="1">
      <c r="A54" s="15">
        <v>42675</v>
      </c>
      <c r="B54" s="18" t="s">
        <v>155</v>
      </c>
      <c r="C54" s="29"/>
      <c r="D54" s="29">
        <v>285</v>
      </c>
      <c r="E54" s="16"/>
    </row>
    <row r="55" spans="1:5" ht="26.25" customHeight="1">
      <c r="A55" s="15">
        <v>42705</v>
      </c>
      <c r="B55" s="18" t="s">
        <v>156</v>
      </c>
      <c r="C55" s="29"/>
      <c r="D55" s="29">
        <v>228</v>
      </c>
      <c r="E55" s="16"/>
    </row>
    <row r="56" spans="1:5" ht="26.25" customHeight="1">
      <c r="A56" s="13">
        <v>42726</v>
      </c>
      <c r="B56" s="18" t="s">
        <v>157</v>
      </c>
      <c r="C56" s="29"/>
      <c r="D56" s="29">
        <v>228</v>
      </c>
      <c r="E56" s="16"/>
    </row>
    <row r="57" spans="1:5" ht="34.5" customHeight="1">
      <c r="A57" s="15">
        <v>42675</v>
      </c>
      <c r="B57" s="18" t="s">
        <v>158</v>
      </c>
      <c r="C57" s="29"/>
      <c r="D57" s="29">
        <v>240</v>
      </c>
      <c r="E57" s="16"/>
    </row>
    <row r="58" spans="1:5" ht="34.5" customHeight="1">
      <c r="A58" s="15">
        <v>42705</v>
      </c>
      <c r="B58" s="18" t="s">
        <v>159</v>
      </c>
      <c r="C58" s="29"/>
      <c r="D58" s="29">
        <v>192</v>
      </c>
      <c r="E58" s="16"/>
    </row>
    <row r="59" spans="1:5" ht="34.5" customHeight="1">
      <c r="A59" s="13">
        <v>42726</v>
      </c>
      <c r="B59" s="18" t="s">
        <v>160</v>
      </c>
      <c r="C59" s="29"/>
      <c r="D59" s="29">
        <v>192</v>
      </c>
      <c r="E59" s="16"/>
    </row>
    <row r="60" spans="1:5" ht="45" customHeight="1">
      <c r="A60" s="13">
        <v>42527</v>
      </c>
      <c r="B60" s="14" t="s">
        <v>161</v>
      </c>
      <c r="C60" s="29"/>
      <c r="D60" s="29">
        <v>8000</v>
      </c>
      <c r="E60" s="16"/>
    </row>
    <row r="61" spans="1:5" ht="47.25" customHeight="1">
      <c r="A61" s="15">
        <v>42719</v>
      </c>
      <c r="B61" s="14" t="s">
        <v>162</v>
      </c>
      <c r="C61" s="29"/>
      <c r="D61" s="29">
        <v>8000</v>
      </c>
      <c r="E61" s="16"/>
    </row>
    <row r="62" spans="1:5" ht="47.25" customHeight="1">
      <c r="A62" s="15">
        <v>42590</v>
      </c>
      <c r="B62" s="22" t="s">
        <v>163</v>
      </c>
      <c r="C62" s="29"/>
      <c r="D62" s="29">
        <v>15000</v>
      </c>
      <c r="E62" s="16"/>
    </row>
    <row r="63" spans="1:5" ht="33.75" customHeight="1">
      <c r="A63" s="9"/>
      <c r="B63" s="36" t="s">
        <v>254</v>
      </c>
      <c r="C63" s="32">
        <f>SUM(C64:C70)</f>
        <v>19000</v>
      </c>
      <c r="D63" s="32">
        <f>SUM(D64:D70)</f>
        <v>1791</v>
      </c>
      <c r="E63" s="8"/>
    </row>
    <row r="64" spans="1:5" ht="26.25" customHeight="1">
      <c r="A64" s="10">
        <v>42496</v>
      </c>
      <c r="B64" s="17" t="s">
        <v>20</v>
      </c>
      <c r="C64" s="27">
        <v>1000</v>
      </c>
      <c r="D64" s="27"/>
      <c r="E64" s="12" t="s">
        <v>21</v>
      </c>
    </row>
    <row r="65" spans="1:5" ht="26.25" customHeight="1">
      <c r="A65" s="10">
        <v>42496</v>
      </c>
      <c r="B65" s="17" t="s">
        <v>164</v>
      </c>
      <c r="C65" s="27">
        <v>12000</v>
      </c>
      <c r="D65" s="27"/>
      <c r="E65" s="12" t="s">
        <v>22</v>
      </c>
    </row>
    <row r="66" spans="1:5" ht="26.25" customHeight="1">
      <c r="A66" s="10">
        <v>42496</v>
      </c>
      <c r="B66" s="17" t="s">
        <v>165</v>
      </c>
      <c r="C66" s="27">
        <v>2000</v>
      </c>
      <c r="D66" s="27"/>
      <c r="E66" s="12" t="s">
        <v>23</v>
      </c>
    </row>
    <row r="67" spans="1:5" ht="26.25" customHeight="1">
      <c r="A67" s="10">
        <v>42496</v>
      </c>
      <c r="B67" s="17" t="s">
        <v>166</v>
      </c>
      <c r="C67" s="27">
        <v>2000</v>
      </c>
      <c r="D67" s="27"/>
      <c r="E67" s="12" t="s">
        <v>24</v>
      </c>
    </row>
    <row r="68" spans="1:5" ht="26.25" customHeight="1">
      <c r="A68" s="10">
        <v>42496</v>
      </c>
      <c r="B68" s="17" t="s">
        <v>167</v>
      </c>
      <c r="C68" s="27">
        <v>1000</v>
      </c>
      <c r="D68" s="27"/>
      <c r="E68" s="12" t="s">
        <v>25</v>
      </c>
    </row>
    <row r="69" spans="1:5" ht="26.25" customHeight="1">
      <c r="A69" s="10">
        <v>42496</v>
      </c>
      <c r="B69" s="17" t="s">
        <v>168</v>
      </c>
      <c r="C69" s="27">
        <v>1000</v>
      </c>
      <c r="D69" s="27"/>
      <c r="E69" s="12" t="s">
        <v>26</v>
      </c>
    </row>
    <row r="70" spans="1:5" ht="48" customHeight="1">
      <c r="A70" s="15">
        <v>42522</v>
      </c>
      <c r="B70" s="14" t="s">
        <v>169</v>
      </c>
      <c r="C70" s="29"/>
      <c r="D70" s="29">
        <v>1791</v>
      </c>
      <c r="E70" s="16"/>
    </row>
    <row r="71" spans="1:5" ht="33.75" customHeight="1">
      <c r="A71" s="9"/>
      <c r="B71" s="36" t="s">
        <v>255</v>
      </c>
      <c r="C71" s="32">
        <f>SUM(C72:C106)</f>
        <v>225000</v>
      </c>
      <c r="D71" s="32">
        <f>SUM(D72:D106)</f>
        <v>40463</v>
      </c>
      <c r="E71" s="8"/>
    </row>
    <row r="72" spans="1:5" ht="35.25" customHeight="1">
      <c r="A72" s="10">
        <v>42647</v>
      </c>
      <c r="B72" s="11" t="s">
        <v>27</v>
      </c>
      <c r="C72" s="27">
        <v>20000</v>
      </c>
      <c r="D72" s="27"/>
      <c r="E72" s="12" t="s">
        <v>28</v>
      </c>
    </row>
    <row r="73" spans="1:5" ht="35.25" customHeight="1">
      <c r="A73" s="10">
        <v>42647</v>
      </c>
      <c r="B73" s="11" t="s">
        <v>29</v>
      </c>
      <c r="C73" s="27">
        <v>10000</v>
      </c>
      <c r="D73" s="27"/>
      <c r="E73" s="12" t="s">
        <v>30</v>
      </c>
    </row>
    <row r="74" spans="1:5" ht="35.25" customHeight="1">
      <c r="A74" s="10">
        <v>42647</v>
      </c>
      <c r="B74" s="11" t="s">
        <v>170</v>
      </c>
      <c r="C74" s="27">
        <v>10000</v>
      </c>
      <c r="D74" s="27"/>
      <c r="E74" s="12" t="s">
        <v>31</v>
      </c>
    </row>
    <row r="75" spans="1:5" ht="35.25" customHeight="1">
      <c r="A75" s="10">
        <v>42647</v>
      </c>
      <c r="B75" s="11" t="s">
        <v>171</v>
      </c>
      <c r="C75" s="27">
        <v>10000</v>
      </c>
      <c r="D75" s="27"/>
      <c r="E75" s="12" t="s">
        <v>32</v>
      </c>
    </row>
    <row r="76" spans="1:5" ht="35.25" customHeight="1">
      <c r="A76" s="10">
        <v>42647</v>
      </c>
      <c r="B76" s="11" t="s">
        <v>172</v>
      </c>
      <c r="C76" s="27">
        <v>10000</v>
      </c>
      <c r="D76" s="27"/>
      <c r="E76" s="12" t="s">
        <v>33</v>
      </c>
    </row>
    <row r="77" spans="1:5" ht="35.25" customHeight="1">
      <c r="A77" s="10">
        <v>42647</v>
      </c>
      <c r="B77" s="11" t="s">
        <v>173</v>
      </c>
      <c r="C77" s="27">
        <v>10000</v>
      </c>
      <c r="D77" s="27"/>
      <c r="E77" s="12" t="s">
        <v>34</v>
      </c>
    </row>
    <row r="78" spans="1:5" ht="35.25" customHeight="1">
      <c r="A78" s="10">
        <v>42647</v>
      </c>
      <c r="B78" s="11" t="s">
        <v>35</v>
      </c>
      <c r="C78" s="27">
        <v>10000</v>
      </c>
      <c r="D78" s="27"/>
      <c r="E78" s="12" t="s">
        <v>36</v>
      </c>
    </row>
    <row r="79" spans="1:5" ht="35.25" customHeight="1">
      <c r="A79" s="10">
        <v>42647</v>
      </c>
      <c r="B79" s="11" t="s">
        <v>37</v>
      </c>
      <c r="C79" s="27">
        <v>10000</v>
      </c>
      <c r="D79" s="27"/>
      <c r="E79" s="12" t="s">
        <v>38</v>
      </c>
    </row>
    <row r="80" spans="1:5" ht="35.25" customHeight="1">
      <c r="A80" s="10">
        <v>42647</v>
      </c>
      <c r="B80" s="11" t="s">
        <v>174</v>
      </c>
      <c r="C80" s="27">
        <v>10000</v>
      </c>
      <c r="D80" s="27"/>
      <c r="E80" s="12" t="s">
        <v>39</v>
      </c>
    </row>
    <row r="81" spans="1:5" ht="35.25" customHeight="1">
      <c r="A81" s="10">
        <v>42647</v>
      </c>
      <c r="B81" s="11" t="s">
        <v>40</v>
      </c>
      <c r="C81" s="27">
        <v>10000</v>
      </c>
      <c r="D81" s="27"/>
      <c r="E81" s="12" t="s">
        <v>41</v>
      </c>
    </row>
    <row r="82" spans="1:5" ht="35.25" customHeight="1">
      <c r="A82" s="10">
        <v>42647</v>
      </c>
      <c r="B82" s="11" t="s">
        <v>42</v>
      </c>
      <c r="C82" s="27">
        <v>10000</v>
      </c>
      <c r="D82" s="27"/>
      <c r="E82" s="12" t="s">
        <v>43</v>
      </c>
    </row>
    <row r="83" spans="1:5" ht="35.25" customHeight="1">
      <c r="A83" s="10">
        <v>42647</v>
      </c>
      <c r="B83" s="11" t="s">
        <v>44</v>
      </c>
      <c r="C83" s="27">
        <v>50000</v>
      </c>
      <c r="D83" s="27"/>
      <c r="E83" s="12" t="s">
        <v>45</v>
      </c>
    </row>
    <row r="84" spans="1:5" ht="35.25" customHeight="1">
      <c r="A84" s="10">
        <v>42647</v>
      </c>
      <c r="B84" s="11" t="s">
        <v>46</v>
      </c>
      <c r="C84" s="27">
        <v>10000</v>
      </c>
      <c r="D84" s="27"/>
      <c r="E84" s="12" t="s">
        <v>47</v>
      </c>
    </row>
    <row r="85" spans="1:5" ht="35.25" customHeight="1">
      <c r="A85" s="10">
        <v>42647</v>
      </c>
      <c r="B85" s="11" t="s">
        <v>175</v>
      </c>
      <c r="C85" s="27">
        <v>10000</v>
      </c>
      <c r="D85" s="27"/>
      <c r="E85" s="12" t="s">
        <v>48</v>
      </c>
    </row>
    <row r="86" spans="1:5" ht="35.25" customHeight="1">
      <c r="A86" s="10">
        <v>42647</v>
      </c>
      <c r="B86" s="11" t="s">
        <v>49</v>
      </c>
      <c r="C86" s="27">
        <v>10000</v>
      </c>
      <c r="D86" s="27"/>
      <c r="E86" s="12" t="s">
        <v>50</v>
      </c>
    </row>
    <row r="87" spans="1:5" ht="35.25" customHeight="1">
      <c r="A87" s="10">
        <v>42647</v>
      </c>
      <c r="B87" s="11" t="s">
        <v>51</v>
      </c>
      <c r="C87" s="27">
        <v>10000</v>
      </c>
      <c r="D87" s="27"/>
      <c r="E87" s="12" t="s">
        <v>52</v>
      </c>
    </row>
    <row r="88" spans="1:5" ht="35.25" customHeight="1">
      <c r="A88" s="10">
        <v>42647</v>
      </c>
      <c r="B88" s="11" t="s">
        <v>53</v>
      </c>
      <c r="C88" s="27">
        <v>10000</v>
      </c>
      <c r="D88" s="27"/>
      <c r="E88" s="12" t="s">
        <v>54</v>
      </c>
    </row>
    <row r="89" spans="1:5" ht="35.25" customHeight="1">
      <c r="A89" s="10">
        <v>42647</v>
      </c>
      <c r="B89" s="11" t="s">
        <v>55</v>
      </c>
      <c r="C89" s="27">
        <v>5000</v>
      </c>
      <c r="D89" s="27"/>
      <c r="E89" s="12" t="s">
        <v>56</v>
      </c>
    </row>
    <row r="90" spans="1:5" ht="32.25" customHeight="1">
      <c r="A90" s="15">
        <v>42668</v>
      </c>
      <c r="B90" s="18" t="s">
        <v>176</v>
      </c>
      <c r="C90" s="29"/>
      <c r="D90" s="29">
        <v>4000</v>
      </c>
      <c r="E90" s="16"/>
    </row>
    <row r="91" spans="1:5" ht="32.25" customHeight="1">
      <c r="A91" s="15">
        <v>42683</v>
      </c>
      <c r="B91" s="18" t="s">
        <v>177</v>
      </c>
      <c r="C91" s="29"/>
      <c r="D91" s="29">
        <v>3200</v>
      </c>
      <c r="E91" s="16"/>
    </row>
    <row r="92" spans="1:5" ht="32.25" customHeight="1">
      <c r="A92" s="13">
        <v>42724</v>
      </c>
      <c r="B92" s="18" t="s">
        <v>178</v>
      </c>
      <c r="C92" s="29"/>
      <c r="D92" s="29">
        <v>2400</v>
      </c>
      <c r="E92" s="16"/>
    </row>
    <row r="93" spans="1:5" ht="32.25" customHeight="1">
      <c r="A93" s="13">
        <v>42724</v>
      </c>
      <c r="B93" s="18" t="s">
        <v>179</v>
      </c>
      <c r="C93" s="29"/>
      <c r="D93" s="29">
        <v>6000</v>
      </c>
      <c r="E93" s="16"/>
    </row>
    <row r="94" spans="1:5" ht="32.25" customHeight="1">
      <c r="A94" s="13">
        <v>42706</v>
      </c>
      <c r="B94" s="18" t="s">
        <v>180</v>
      </c>
      <c r="C94" s="29"/>
      <c r="D94" s="29">
        <v>61</v>
      </c>
      <c r="E94" s="16"/>
    </row>
    <row r="95" spans="1:5" ht="32.25" customHeight="1">
      <c r="A95" s="15">
        <v>42730</v>
      </c>
      <c r="B95" s="18" t="s">
        <v>181</v>
      </c>
      <c r="C95" s="29"/>
      <c r="D95" s="29">
        <v>138</v>
      </c>
      <c r="E95" s="16"/>
    </row>
    <row r="96" spans="1:5" ht="32.25" customHeight="1">
      <c r="A96" s="15">
        <v>42730</v>
      </c>
      <c r="B96" s="18" t="s">
        <v>182</v>
      </c>
      <c r="C96" s="29"/>
      <c r="D96" s="29">
        <v>115</v>
      </c>
      <c r="E96" s="16"/>
    </row>
    <row r="97" spans="1:5" ht="26.25" customHeight="1">
      <c r="A97" s="15">
        <v>42675</v>
      </c>
      <c r="B97" s="18" t="s">
        <v>183</v>
      </c>
      <c r="C97" s="29"/>
      <c r="D97" s="29">
        <v>285</v>
      </c>
      <c r="E97" s="16"/>
    </row>
    <row r="98" spans="1:5" ht="26.25" customHeight="1">
      <c r="A98" s="15">
        <v>42705</v>
      </c>
      <c r="B98" s="18" t="s">
        <v>184</v>
      </c>
      <c r="C98" s="29"/>
      <c r="D98" s="29">
        <v>228</v>
      </c>
      <c r="E98" s="16"/>
    </row>
    <row r="99" spans="1:5" ht="26.25" customHeight="1">
      <c r="A99" s="13">
        <v>42726</v>
      </c>
      <c r="B99" s="18" t="s">
        <v>185</v>
      </c>
      <c r="C99" s="29"/>
      <c r="D99" s="29">
        <v>171</v>
      </c>
      <c r="E99" s="16"/>
    </row>
    <row r="100" spans="1:5" ht="36.75" customHeight="1">
      <c r="A100" s="15">
        <v>42675</v>
      </c>
      <c r="B100" s="18" t="s">
        <v>186</v>
      </c>
      <c r="C100" s="29"/>
      <c r="D100" s="29">
        <v>240</v>
      </c>
      <c r="E100" s="16"/>
    </row>
    <row r="101" spans="1:5" ht="36.75" customHeight="1">
      <c r="A101" s="15">
        <v>42705</v>
      </c>
      <c r="B101" s="18" t="s">
        <v>187</v>
      </c>
      <c r="C101" s="29"/>
      <c r="D101" s="29">
        <v>192</v>
      </c>
      <c r="E101" s="16"/>
    </row>
    <row r="102" spans="1:5" ht="36.75" customHeight="1">
      <c r="A102" s="13">
        <v>42726</v>
      </c>
      <c r="B102" s="18" t="s">
        <v>188</v>
      </c>
      <c r="C102" s="29"/>
      <c r="D102" s="29">
        <v>144</v>
      </c>
      <c r="E102" s="16"/>
    </row>
    <row r="103" spans="1:5" ht="36.75" customHeight="1">
      <c r="A103" s="15">
        <v>42719</v>
      </c>
      <c r="B103" s="14" t="s">
        <v>189</v>
      </c>
      <c r="C103" s="31"/>
      <c r="D103" s="31">
        <v>4800</v>
      </c>
      <c r="E103" s="23"/>
    </row>
    <row r="104" spans="1:5" ht="36.75" customHeight="1">
      <c r="A104" s="13">
        <v>42713</v>
      </c>
      <c r="B104" s="14" t="s">
        <v>190</v>
      </c>
      <c r="C104" s="31"/>
      <c r="D104" s="31">
        <v>9000</v>
      </c>
      <c r="E104" s="23"/>
    </row>
    <row r="105" spans="1:5" ht="36.75" customHeight="1">
      <c r="A105" s="24" t="s">
        <v>57</v>
      </c>
      <c r="B105" s="14" t="s">
        <v>191</v>
      </c>
      <c r="C105" s="33"/>
      <c r="D105" s="31">
        <v>9000</v>
      </c>
      <c r="E105" s="25"/>
    </row>
    <row r="106" spans="1:5" ht="36.75" customHeight="1">
      <c r="A106" s="15">
        <v>42725</v>
      </c>
      <c r="B106" s="14" t="s">
        <v>192</v>
      </c>
      <c r="C106" s="33"/>
      <c r="D106" s="31">
        <v>489</v>
      </c>
      <c r="E106" s="25"/>
    </row>
    <row r="107" spans="1:5" ht="33.75" customHeight="1">
      <c r="A107" s="9"/>
      <c r="B107" s="36" t="s">
        <v>256</v>
      </c>
      <c r="C107" s="32">
        <f>SUM(C108:C181)</f>
        <v>324000</v>
      </c>
      <c r="D107" s="32">
        <f>SUM(D108:D181)</f>
        <v>713302</v>
      </c>
      <c r="E107" s="8"/>
    </row>
    <row r="108" spans="1:5" ht="26.25" customHeight="1">
      <c r="A108" s="10">
        <v>42391</v>
      </c>
      <c r="B108" s="11" t="s">
        <v>193</v>
      </c>
      <c r="C108" s="27">
        <v>10000</v>
      </c>
      <c r="D108" s="27"/>
      <c r="E108" s="12" t="s">
        <v>82</v>
      </c>
    </row>
    <row r="109" spans="1:5" ht="26.25" customHeight="1">
      <c r="A109" s="10">
        <v>42391</v>
      </c>
      <c r="B109" s="11" t="s">
        <v>194</v>
      </c>
      <c r="C109" s="27">
        <v>10000</v>
      </c>
      <c r="D109" s="27"/>
      <c r="E109" s="12" t="s">
        <v>83</v>
      </c>
    </row>
    <row r="110" spans="1:5" ht="26.25" customHeight="1">
      <c r="A110" s="10">
        <v>42391</v>
      </c>
      <c r="B110" s="11" t="s">
        <v>195</v>
      </c>
      <c r="C110" s="27">
        <v>10000</v>
      </c>
      <c r="D110" s="27"/>
      <c r="E110" s="12" t="s">
        <v>84</v>
      </c>
    </row>
    <row r="111" spans="1:5" ht="26.25" customHeight="1">
      <c r="A111" s="10">
        <v>42391</v>
      </c>
      <c r="B111" s="11" t="s">
        <v>196</v>
      </c>
      <c r="C111" s="27">
        <v>10000</v>
      </c>
      <c r="D111" s="27"/>
      <c r="E111" s="12" t="s">
        <v>85</v>
      </c>
    </row>
    <row r="112" spans="1:5" ht="26.25" customHeight="1">
      <c r="A112" s="10">
        <v>42391</v>
      </c>
      <c r="B112" s="11" t="s">
        <v>197</v>
      </c>
      <c r="C112" s="27">
        <v>3000</v>
      </c>
      <c r="D112" s="27"/>
      <c r="E112" s="12" t="s">
        <v>86</v>
      </c>
    </row>
    <row r="113" spans="1:5" ht="26.25" customHeight="1">
      <c r="A113" s="10">
        <v>42391</v>
      </c>
      <c r="B113" s="11" t="s">
        <v>198</v>
      </c>
      <c r="C113" s="27">
        <v>2000</v>
      </c>
      <c r="D113" s="27"/>
      <c r="E113" s="12" t="s">
        <v>87</v>
      </c>
    </row>
    <row r="114" spans="1:5" ht="26.25" customHeight="1">
      <c r="A114" s="10">
        <v>42391</v>
      </c>
      <c r="B114" s="11" t="s">
        <v>199</v>
      </c>
      <c r="C114" s="27">
        <v>5000</v>
      </c>
      <c r="D114" s="27"/>
      <c r="E114" s="12" t="s">
        <v>88</v>
      </c>
    </row>
    <row r="115" spans="1:5" ht="26.25" customHeight="1">
      <c r="A115" s="10">
        <v>42391</v>
      </c>
      <c r="B115" s="11" t="s">
        <v>200</v>
      </c>
      <c r="C115" s="27">
        <v>3000</v>
      </c>
      <c r="D115" s="27"/>
      <c r="E115" s="12" t="s">
        <v>89</v>
      </c>
    </row>
    <row r="116" spans="1:5" ht="26.25" customHeight="1">
      <c r="A116" s="10">
        <v>42391</v>
      </c>
      <c r="B116" s="11" t="s">
        <v>76</v>
      </c>
      <c r="C116" s="27">
        <v>10000</v>
      </c>
      <c r="D116" s="27"/>
      <c r="E116" s="12" t="s">
        <v>90</v>
      </c>
    </row>
    <row r="117" spans="1:5" ht="26.25" customHeight="1">
      <c r="A117" s="10">
        <v>42391</v>
      </c>
      <c r="B117" s="11" t="s">
        <v>201</v>
      </c>
      <c r="C117" s="27">
        <v>3000</v>
      </c>
      <c r="D117" s="27"/>
      <c r="E117" s="12" t="s">
        <v>91</v>
      </c>
    </row>
    <row r="118" spans="1:5" ht="26.25" customHeight="1">
      <c r="A118" s="10">
        <v>42391</v>
      </c>
      <c r="B118" s="11" t="s">
        <v>202</v>
      </c>
      <c r="C118" s="27">
        <v>3000</v>
      </c>
      <c r="D118" s="27"/>
      <c r="E118" s="12" t="s">
        <v>92</v>
      </c>
    </row>
    <row r="119" spans="1:5" ht="26.25" customHeight="1">
      <c r="A119" s="10">
        <v>42391</v>
      </c>
      <c r="B119" s="11" t="s">
        <v>203</v>
      </c>
      <c r="C119" s="27">
        <v>3000</v>
      </c>
      <c r="D119" s="27"/>
      <c r="E119" s="12" t="s">
        <v>93</v>
      </c>
    </row>
    <row r="120" spans="1:5" ht="26.25" customHeight="1">
      <c r="A120" s="10">
        <v>42391</v>
      </c>
      <c r="B120" s="11" t="s">
        <v>204</v>
      </c>
      <c r="C120" s="27">
        <v>3000</v>
      </c>
      <c r="D120" s="27"/>
      <c r="E120" s="12" t="s">
        <v>94</v>
      </c>
    </row>
    <row r="121" spans="1:5" ht="26.25" customHeight="1">
      <c r="A121" s="10">
        <v>42391</v>
      </c>
      <c r="B121" s="11" t="s">
        <v>205</v>
      </c>
      <c r="C121" s="27">
        <v>1000</v>
      </c>
      <c r="D121" s="27"/>
      <c r="E121" s="12" t="s">
        <v>95</v>
      </c>
    </row>
    <row r="122" spans="1:5" ht="26.25" customHeight="1">
      <c r="A122" s="10">
        <v>42391</v>
      </c>
      <c r="B122" s="11" t="s">
        <v>206</v>
      </c>
      <c r="C122" s="27">
        <v>5000</v>
      </c>
      <c r="D122" s="27"/>
      <c r="E122" s="12" t="s">
        <v>96</v>
      </c>
    </row>
    <row r="123" spans="1:5" ht="26.25" customHeight="1">
      <c r="A123" s="10">
        <v>42391</v>
      </c>
      <c r="B123" s="11" t="s">
        <v>207</v>
      </c>
      <c r="C123" s="27">
        <v>15000</v>
      </c>
      <c r="D123" s="27"/>
      <c r="E123" s="12" t="s">
        <v>97</v>
      </c>
    </row>
    <row r="124" spans="1:5" ht="26.25" customHeight="1">
      <c r="A124" s="10">
        <v>42391</v>
      </c>
      <c r="B124" s="11" t="s">
        <v>208</v>
      </c>
      <c r="C124" s="27">
        <v>5000</v>
      </c>
      <c r="D124" s="27"/>
      <c r="E124" s="12" t="s">
        <v>98</v>
      </c>
    </row>
    <row r="125" spans="1:5" ht="26.25" customHeight="1">
      <c r="A125" s="10">
        <v>42391</v>
      </c>
      <c r="B125" s="11" t="s">
        <v>209</v>
      </c>
      <c r="C125" s="27">
        <v>5000</v>
      </c>
      <c r="D125" s="27"/>
      <c r="E125" s="12" t="s">
        <v>99</v>
      </c>
    </row>
    <row r="126" spans="1:5" ht="26.25" customHeight="1">
      <c r="A126" s="10">
        <v>42391</v>
      </c>
      <c r="B126" s="11" t="s">
        <v>210</v>
      </c>
      <c r="C126" s="27">
        <v>1000</v>
      </c>
      <c r="D126" s="27"/>
      <c r="E126" s="12" t="s">
        <v>100</v>
      </c>
    </row>
    <row r="127" spans="1:5" ht="26.25" customHeight="1">
      <c r="A127" s="10">
        <v>42391</v>
      </c>
      <c r="B127" s="11" t="s">
        <v>211</v>
      </c>
      <c r="C127" s="27">
        <v>1000</v>
      </c>
      <c r="D127" s="27"/>
      <c r="E127" s="12" t="s">
        <v>101</v>
      </c>
    </row>
    <row r="128" spans="1:5" ht="26.25" customHeight="1">
      <c r="A128" s="10">
        <v>42391</v>
      </c>
      <c r="B128" s="11" t="s">
        <v>212</v>
      </c>
      <c r="C128" s="27">
        <v>1000</v>
      </c>
      <c r="D128" s="27"/>
      <c r="E128" s="12" t="s">
        <v>102</v>
      </c>
    </row>
    <row r="129" spans="1:5" ht="26.25" customHeight="1">
      <c r="A129" s="10">
        <v>42391</v>
      </c>
      <c r="B129" s="11" t="s">
        <v>213</v>
      </c>
      <c r="C129" s="27">
        <v>2000</v>
      </c>
      <c r="D129" s="27"/>
      <c r="E129" s="12" t="s">
        <v>103</v>
      </c>
    </row>
    <row r="130" spans="1:5" ht="26.25" customHeight="1">
      <c r="A130" s="10">
        <v>42391</v>
      </c>
      <c r="B130" s="11" t="s">
        <v>214</v>
      </c>
      <c r="C130" s="27">
        <v>3000</v>
      </c>
      <c r="D130" s="27"/>
      <c r="E130" s="12" t="s">
        <v>104</v>
      </c>
    </row>
    <row r="131" spans="1:5" ht="26.25" customHeight="1">
      <c r="A131" s="10">
        <v>42391</v>
      </c>
      <c r="B131" s="11" t="s">
        <v>215</v>
      </c>
      <c r="C131" s="27">
        <v>50000</v>
      </c>
      <c r="D131" s="27"/>
      <c r="E131" s="12" t="s">
        <v>105</v>
      </c>
    </row>
    <row r="132" spans="1:5" ht="26.25" customHeight="1">
      <c r="A132" s="10">
        <v>42391</v>
      </c>
      <c r="B132" s="11" t="s">
        <v>216</v>
      </c>
      <c r="C132" s="27">
        <v>10000</v>
      </c>
      <c r="D132" s="27"/>
      <c r="E132" s="12" t="s">
        <v>106</v>
      </c>
    </row>
    <row r="133" spans="1:5" ht="26.25" customHeight="1">
      <c r="A133" s="10">
        <v>42391</v>
      </c>
      <c r="B133" s="11" t="s">
        <v>217</v>
      </c>
      <c r="C133" s="27">
        <v>5000</v>
      </c>
      <c r="D133" s="27"/>
      <c r="E133" s="12" t="s">
        <v>107</v>
      </c>
    </row>
    <row r="134" spans="1:5" ht="26.25" customHeight="1">
      <c r="A134" s="10">
        <v>42391</v>
      </c>
      <c r="B134" s="11" t="s">
        <v>218</v>
      </c>
      <c r="C134" s="27">
        <v>5000</v>
      </c>
      <c r="D134" s="27"/>
      <c r="E134" s="12" t="s">
        <v>108</v>
      </c>
    </row>
    <row r="135" spans="1:5" ht="26.25" customHeight="1">
      <c r="A135" s="10">
        <v>42391</v>
      </c>
      <c r="B135" s="11" t="s">
        <v>219</v>
      </c>
      <c r="C135" s="27">
        <v>5000</v>
      </c>
      <c r="D135" s="27"/>
      <c r="E135" s="12" t="s">
        <v>109</v>
      </c>
    </row>
    <row r="136" spans="1:5" ht="26.25" customHeight="1">
      <c r="A136" s="10">
        <v>42391</v>
      </c>
      <c r="B136" s="11" t="s">
        <v>220</v>
      </c>
      <c r="C136" s="27">
        <v>10000</v>
      </c>
      <c r="D136" s="27"/>
      <c r="E136" s="12" t="s">
        <v>110</v>
      </c>
    </row>
    <row r="137" spans="1:5" ht="26.25" customHeight="1">
      <c r="A137" s="10">
        <v>42391</v>
      </c>
      <c r="B137" s="11" t="s">
        <v>221</v>
      </c>
      <c r="C137" s="27">
        <v>3000</v>
      </c>
      <c r="D137" s="27"/>
      <c r="E137" s="12" t="s">
        <v>111</v>
      </c>
    </row>
    <row r="138" spans="1:5" ht="26.25" customHeight="1">
      <c r="A138" s="10">
        <v>42391</v>
      </c>
      <c r="B138" s="11" t="s">
        <v>222</v>
      </c>
      <c r="C138" s="27">
        <v>3000</v>
      </c>
      <c r="D138" s="27"/>
      <c r="E138" s="12" t="s">
        <v>112</v>
      </c>
    </row>
    <row r="139" spans="1:5" ht="26.25" customHeight="1">
      <c r="A139" s="10">
        <v>42391</v>
      </c>
      <c r="B139" s="11" t="s">
        <v>223</v>
      </c>
      <c r="C139" s="27">
        <v>3000</v>
      </c>
      <c r="D139" s="27"/>
      <c r="E139" s="12" t="s">
        <v>113</v>
      </c>
    </row>
    <row r="140" spans="1:5" ht="26.25" customHeight="1">
      <c r="A140" s="10">
        <v>42391</v>
      </c>
      <c r="B140" s="11" t="s">
        <v>224</v>
      </c>
      <c r="C140" s="27">
        <v>5000</v>
      </c>
      <c r="D140" s="27"/>
      <c r="E140" s="12" t="s">
        <v>114</v>
      </c>
    </row>
    <row r="141" spans="1:5" ht="26.25" customHeight="1">
      <c r="A141" s="10">
        <v>42391</v>
      </c>
      <c r="B141" s="11" t="s">
        <v>225</v>
      </c>
      <c r="C141" s="27">
        <v>5000</v>
      </c>
      <c r="D141" s="27"/>
      <c r="E141" s="12" t="s">
        <v>115</v>
      </c>
    </row>
    <row r="142" spans="1:5" ht="26.25" customHeight="1">
      <c r="A142" s="10">
        <v>42391</v>
      </c>
      <c r="B142" s="11" t="s">
        <v>226</v>
      </c>
      <c r="C142" s="27">
        <v>5000</v>
      </c>
      <c r="D142" s="27"/>
      <c r="E142" s="12" t="s">
        <v>116</v>
      </c>
    </row>
    <row r="143" spans="1:5" ht="26.25" customHeight="1">
      <c r="A143" s="10">
        <v>42391</v>
      </c>
      <c r="B143" s="11" t="s">
        <v>227</v>
      </c>
      <c r="C143" s="27">
        <v>5000</v>
      </c>
      <c r="D143" s="27"/>
      <c r="E143" s="12" t="s">
        <v>117</v>
      </c>
    </row>
    <row r="144" spans="1:5" ht="26.25" customHeight="1">
      <c r="A144" s="10">
        <v>42391</v>
      </c>
      <c r="B144" s="11" t="s">
        <v>228</v>
      </c>
      <c r="C144" s="27">
        <v>23000</v>
      </c>
      <c r="D144" s="27"/>
      <c r="E144" s="12" t="s">
        <v>118</v>
      </c>
    </row>
    <row r="145" spans="1:5" ht="26.25" customHeight="1">
      <c r="A145" s="10">
        <v>42391</v>
      </c>
      <c r="B145" s="11" t="s">
        <v>229</v>
      </c>
      <c r="C145" s="27">
        <v>6000</v>
      </c>
      <c r="D145" s="27"/>
      <c r="E145" s="12" t="s">
        <v>119</v>
      </c>
    </row>
    <row r="146" spans="1:5" ht="33" customHeight="1">
      <c r="A146" s="10">
        <v>42391</v>
      </c>
      <c r="B146" s="11" t="s">
        <v>230</v>
      </c>
      <c r="C146" s="27">
        <v>3000</v>
      </c>
      <c r="D146" s="27"/>
      <c r="E146" s="12" t="s">
        <v>120</v>
      </c>
    </row>
    <row r="147" spans="1:5" ht="33" customHeight="1">
      <c r="A147" s="10">
        <v>42396</v>
      </c>
      <c r="B147" s="11" t="s">
        <v>77</v>
      </c>
      <c r="C147" s="27">
        <v>30000</v>
      </c>
      <c r="D147" s="27"/>
      <c r="E147" s="12" t="s">
        <v>121</v>
      </c>
    </row>
    <row r="148" spans="1:5" ht="26.25" customHeight="1">
      <c r="A148" s="15">
        <v>42437</v>
      </c>
      <c r="B148" s="26" t="s">
        <v>231</v>
      </c>
      <c r="C148" s="29"/>
      <c r="D148" s="29">
        <v>67500</v>
      </c>
      <c r="E148" s="16"/>
    </row>
    <row r="149" spans="1:5" ht="26.25" customHeight="1">
      <c r="A149" s="15">
        <v>42501</v>
      </c>
      <c r="B149" s="26" t="s">
        <v>232</v>
      </c>
      <c r="C149" s="29"/>
      <c r="D149" s="29">
        <v>88000</v>
      </c>
      <c r="E149" s="16"/>
    </row>
    <row r="150" spans="1:5" ht="36" customHeight="1">
      <c r="A150" s="15">
        <v>42436</v>
      </c>
      <c r="B150" s="26" t="s">
        <v>122</v>
      </c>
      <c r="C150" s="29"/>
      <c r="D150" s="29">
        <v>40000</v>
      </c>
      <c r="E150" s="16"/>
    </row>
    <row r="151" spans="1:5" ht="36" customHeight="1">
      <c r="A151" s="15">
        <v>42450</v>
      </c>
      <c r="B151" s="26" t="s">
        <v>233</v>
      </c>
      <c r="C151" s="29"/>
      <c r="D151" s="29">
        <v>20000</v>
      </c>
      <c r="E151" s="16"/>
    </row>
    <row r="152" spans="1:5" ht="28.5" customHeight="1">
      <c r="A152" s="15">
        <v>42493</v>
      </c>
      <c r="B152" s="26" t="s">
        <v>234</v>
      </c>
      <c r="C152" s="29"/>
      <c r="D152" s="29">
        <v>74000</v>
      </c>
      <c r="E152" s="16"/>
    </row>
    <row r="153" spans="1:5" ht="35.25" customHeight="1">
      <c r="A153" s="15">
        <v>42382</v>
      </c>
      <c r="B153" s="18" t="s">
        <v>235</v>
      </c>
      <c r="C153" s="29"/>
      <c r="D153" s="29">
        <v>10497</v>
      </c>
      <c r="E153" s="16"/>
    </row>
    <row r="154" spans="1:5" ht="35.25" customHeight="1">
      <c r="A154" s="10">
        <v>42374</v>
      </c>
      <c r="B154" s="11" t="s">
        <v>236</v>
      </c>
      <c r="C154" s="27">
        <v>1000</v>
      </c>
      <c r="D154" s="27"/>
      <c r="E154" s="12" t="s">
        <v>58</v>
      </c>
    </row>
    <row r="155" spans="1:5" ht="35.25" customHeight="1">
      <c r="A155" s="10">
        <v>42382</v>
      </c>
      <c r="B155" s="11" t="s">
        <v>237</v>
      </c>
      <c r="C155" s="27">
        <v>10000</v>
      </c>
      <c r="D155" s="27"/>
      <c r="E155" s="12" t="s">
        <v>59</v>
      </c>
    </row>
    <row r="156" spans="1:5" ht="35.25" customHeight="1">
      <c r="A156" s="10">
        <v>42382</v>
      </c>
      <c r="B156" s="11" t="s">
        <v>238</v>
      </c>
      <c r="C156" s="27">
        <v>6000</v>
      </c>
      <c r="D156" s="27"/>
      <c r="E156" s="12" t="s">
        <v>60</v>
      </c>
    </row>
    <row r="157" spans="1:5" ht="35.25" customHeight="1">
      <c r="A157" s="10">
        <v>42382</v>
      </c>
      <c r="B157" s="11" t="s">
        <v>239</v>
      </c>
      <c r="C157" s="27">
        <v>2000</v>
      </c>
      <c r="D157" s="27"/>
      <c r="E157" s="12" t="s">
        <v>61</v>
      </c>
    </row>
    <row r="158" spans="1:5" ht="35.25" customHeight="1">
      <c r="A158" s="10">
        <v>42382</v>
      </c>
      <c r="B158" s="11" t="s">
        <v>240</v>
      </c>
      <c r="C158" s="27">
        <v>2000</v>
      </c>
      <c r="D158" s="27"/>
      <c r="E158" s="12" t="s">
        <v>62</v>
      </c>
    </row>
    <row r="159" spans="1:5" ht="41.25" customHeight="1">
      <c r="A159" s="15">
        <v>42391</v>
      </c>
      <c r="B159" s="14" t="s">
        <v>241</v>
      </c>
      <c r="C159" s="29"/>
      <c r="D159" s="29">
        <v>20000</v>
      </c>
      <c r="E159" s="16"/>
    </row>
    <row r="160" spans="1:5" ht="31.5" customHeight="1">
      <c r="A160" s="15">
        <v>42402</v>
      </c>
      <c r="B160" s="14" t="s">
        <v>242</v>
      </c>
      <c r="C160" s="29"/>
      <c r="D160" s="29">
        <v>15500</v>
      </c>
      <c r="E160" s="16"/>
    </row>
    <row r="161" spans="1:5" ht="33.75" customHeight="1">
      <c r="A161" s="10">
        <v>42402</v>
      </c>
      <c r="B161" s="11" t="s">
        <v>236</v>
      </c>
      <c r="C161" s="27">
        <v>1000</v>
      </c>
      <c r="D161" s="27"/>
      <c r="E161" s="12" t="s">
        <v>63</v>
      </c>
    </row>
    <row r="162" spans="1:5" ht="33.75" customHeight="1">
      <c r="A162" s="10">
        <v>42431</v>
      </c>
      <c r="B162" s="11" t="s">
        <v>236</v>
      </c>
      <c r="C162" s="27">
        <v>1000</v>
      </c>
      <c r="D162" s="27"/>
      <c r="E162" s="12" t="s">
        <v>64</v>
      </c>
    </row>
    <row r="163" spans="1:5" ht="33.75" customHeight="1">
      <c r="A163" s="15">
        <v>42451</v>
      </c>
      <c r="B163" s="26" t="s">
        <v>243</v>
      </c>
      <c r="C163" s="29"/>
      <c r="D163" s="29">
        <v>37200</v>
      </c>
      <c r="E163" s="16"/>
    </row>
    <row r="164" spans="1:5" ht="33.75" customHeight="1">
      <c r="A164" s="15">
        <v>42445</v>
      </c>
      <c r="B164" s="26" t="s">
        <v>244</v>
      </c>
      <c r="C164" s="29"/>
      <c r="D164" s="29">
        <v>93800</v>
      </c>
      <c r="E164" s="16"/>
    </row>
    <row r="165" spans="1:5" ht="26.25" customHeight="1">
      <c r="A165" s="15">
        <v>42451</v>
      </c>
      <c r="B165" s="26" t="s">
        <v>245</v>
      </c>
      <c r="C165" s="29"/>
      <c r="D165" s="29">
        <v>48500</v>
      </c>
      <c r="E165" s="16"/>
    </row>
    <row r="166" spans="1:5" ht="35.25" customHeight="1">
      <c r="A166" s="10">
        <v>42458</v>
      </c>
      <c r="B166" s="11" t="s">
        <v>246</v>
      </c>
      <c r="C166" s="27">
        <v>1000</v>
      </c>
      <c r="D166" s="27"/>
      <c r="E166" s="12" t="s">
        <v>65</v>
      </c>
    </row>
    <row r="167" spans="1:5" ht="35.25" customHeight="1">
      <c r="A167" s="10">
        <v>42478</v>
      </c>
      <c r="B167" s="11" t="s">
        <v>236</v>
      </c>
      <c r="C167" s="27">
        <v>1000</v>
      </c>
      <c r="D167" s="27"/>
      <c r="E167" s="12" t="s">
        <v>66</v>
      </c>
    </row>
    <row r="168" spans="1:5" ht="35.25" customHeight="1">
      <c r="A168" s="10">
        <v>42496</v>
      </c>
      <c r="B168" s="11" t="s">
        <v>236</v>
      </c>
      <c r="C168" s="27">
        <v>1000</v>
      </c>
      <c r="D168" s="27"/>
      <c r="E168" s="12" t="s">
        <v>67</v>
      </c>
    </row>
    <row r="169" spans="1:5" ht="26.25" customHeight="1">
      <c r="A169" s="15">
        <v>42522</v>
      </c>
      <c r="B169" s="14" t="s">
        <v>247</v>
      </c>
      <c r="C169" s="29"/>
      <c r="D169" s="29">
        <v>340</v>
      </c>
      <c r="E169" s="16"/>
    </row>
    <row r="170" spans="1:5" ht="32.25" customHeight="1">
      <c r="A170" s="10">
        <v>42524</v>
      </c>
      <c r="B170" s="11" t="s">
        <v>246</v>
      </c>
      <c r="C170" s="27">
        <v>1000</v>
      </c>
      <c r="D170" s="27"/>
      <c r="E170" s="12" t="s">
        <v>68</v>
      </c>
    </row>
    <row r="171" spans="1:5" ht="32.25" customHeight="1">
      <c r="A171" s="10">
        <v>42527</v>
      </c>
      <c r="B171" s="11" t="s">
        <v>236</v>
      </c>
      <c r="C171" s="27">
        <v>1000</v>
      </c>
      <c r="D171" s="27"/>
      <c r="E171" s="12" t="s">
        <v>69</v>
      </c>
    </row>
    <row r="172" spans="1:5" ht="32.25" customHeight="1">
      <c r="A172" s="10">
        <v>42557</v>
      </c>
      <c r="B172" s="11" t="s">
        <v>236</v>
      </c>
      <c r="C172" s="27">
        <v>1000</v>
      </c>
      <c r="D172" s="27"/>
      <c r="E172" s="12" t="s">
        <v>70</v>
      </c>
    </row>
    <row r="173" spans="1:5" ht="32.25" customHeight="1">
      <c r="A173" s="10">
        <v>42591</v>
      </c>
      <c r="B173" s="11" t="s">
        <v>236</v>
      </c>
      <c r="C173" s="27">
        <v>1000</v>
      </c>
      <c r="D173" s="27"/>
      <c r="E173" s="12" t="s">
        <v>71</v>
      </c>
    </row>
    <row r="174" spans="1:5" ht="32.25" customHeight="1">
      <c r="A174" s="10">
        <v>42634</v>
      </c>
      <c r="B174" s="11" t="s">
        <v>246</v>
      </c>
      <c r="C174" s="27">
        <v>1000</v>
      </c>
      <c r="D174" s="27"/>
      <c r="E174" s="12" t="s">
        <v>72</v>
      </c>
    </row>
    <row r="175" spans="1:5" ht="32.25" customHeight="1">
      <c r="A175" s="10">
        <v>42669</v>
      </c>
      <c r="B175" s="11" t="s">
        <v>236</v>
      </c>
      <c r="C175" s="27">
        <v>1000</v>
      </c>
      <c r="D175" s="27"/>
      <c r="E175" s="12" t="s">
        <v>73</v>
      </c>
    </row>
    <row r="176" spans="1:5" ht="32.25" customHeight="1">
      <c r="A176" s="10">
        <v>42723</v>
      </c>
      <c r="B176" s="11" t="s">
        <v>246</v>
      </c>
      <c r="C176" s="27">
        <v>1000</v>
      </c>
      <c r="D176" s="27"/>
      <c r="E176" s="12" t="s">
        <v>74</v>
      </c>
    </row>
    <row r="177" spans="1:5" ht="32.25" customHeight="1">
      <c r="A177" s="10">
        <v>42725</v>
      </c>
      <c r="B177" s="11" t="s">
        <v>246</v>
      </c>
      <c r="C177" s="27">
        <v>1000</v>
      </c>
      <c r="D177" s="27"/>
      <c r="E177" s="12" t="s">
        <v>75</v>
      </c>
    </row>
    <row r="178" spans="1:5" ht="51" customHeight="1">
      <c r="A178" s="15">
        <v>42677</v>
      </c>
      <c r="B178" s="26" t="s">
        <v>248</v>
      </c>
      <c r="C178" s="29"/>
      <c r="D178" s="29">
        <v>17325</v>
      </c>
      <c r="E178" s="16"/>
    </row>
    <row r="179" spans="1:5" ht="33" customHeight="1">
      <c r="A179" s="15">
        <v>42650</v>
      </c>
      <c r="B179" s="26" t="s">
        <v>249</v>
      </c>
      <c r="C179" s="29"/>
      <c r="D179" s="29">
        <v>21000</v>
      </c>
      <c r="E179" s="16"/>
    </row>
    <row r="180" spans="1:5" ht="33" customHeight="1">
      <c r="A180" s="15">
        <v>42678</v>
      </c>
      <c r="B180" s="26" t="s">
        <v>250</v>
      </c>
      <c r="C180" s="29"/>
      <c r="D180" s="29">
        <v>62090</v>
      </c>
      <c r="E180" s="16"/>
    </row>
    <row r="181" spans="1:5" ht="33" customHeight="1">
      <c r="A181" s="15">
        <v>42716</v>
      </c>
      <c r="B181" s="26" t="s">
        <v>251</v>
      </c>
      <c r="C181" s="29"/>
      <c r="D181" s="29">
        <v>97550</v>
      </c>
      <c r="E181" s="16"/>
    </row>
  </sheetData>
  <sheetProtection/>
  <mergeCells count="2">
    <mergeCell ref="A1:E1"/>
    <mergeCell ref="A2:E2"/>
  </mergeCells>
  <printOptions horizontalCentered="1"/>
  <pageMargins left="0.15748031496062992" right="0.15748031496062992" top="0.24" bottom="0.35433070866141736" header="0.16" footer="0.15748031496062992"/>
  <pageSetup horizontalDpi="600" verticalDpi="600" orientation="portrait" paperSize="9" r:id="rId1"/>
  <headerFooter>
    <oddFooter>&amp;C&amp;P&amp;R&amp;8&amp;Z&amp;F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2016-12-30T02:02:48Z</cp:lastPrinted>
  <dcterms:created xsi:type="dcterms:W3CDTF">2016-01-05T06:50:46Z</dcterms:created>
  <dcterms:modified xsi:type="dcterms:W3CDTF">2016-12-31T05:57:43Z</dcterms:modified>
  <cp:category/>
  <cp:version/>
  <cp:contentType/>
  <cp:contentStatus/>
</cp:coreProperties>
</file>